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showInkAnnotation="0" codeName="DieseArbeitsmappe" defaultThemeVersion="124226"/>
  <xr:revisionPtr revIDLastSave="0" documentId="13_ncr:1_{B50C4382-6024-4126-9AAA-ED74D81A6816}" xr6:coauthVersionLast="47" xr6:coauthVersionMax="47" xr10:uidLastSave="{00000000-0000-0000-0000-000000000000}"/>
  <bookViews>
    <workbookView xWindow="-120" yWindow="-120" windowWidth="25440" windowHeight="15270" firstSheet="2" activeTab="2" xr2:uid="{00000000-000D-0000-FFFF-FFFF00000000}"/>
  </bookViews>
  <sheets>
    <sheet name="Tabelle1" sheetId="4" state="hidden" r:id="rId1"/>
    <sheet name="Tabelle2" sheetId="5" state="hidden" r:id="rId2"/>
    <sheet name="Honorar_gesamt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9" l="1"/>
  <c r="D16" i="19"/>
  <c r="D15" i="19"/>
  <c r="D14" i="19"/>
  <c r="D13" i="19"/>
  <c r="D12" i="19"/>
  <c r="D10" i="19"/>
  <c r="D17" i="19"/>
  <c r="D11" i="19" l="1"/>
  <c r="D21" i="19" l="1"/>
  <c r="D22" i="19" l="1"/>
  <c r="D24" i="19" s="1"/>
</calcChain>
</file>

<file path=xl/sharedStrings.xml><?xml version="1.0" encoding="utf-8"?>
<sst xmlns="http://schemas.openxmlformats.org/spreadsheetml/2006/main" count="22" uniqueCount="22">
  <si>
    <t>Preis</t>
  </si>
  <si>
    <t>Subtotal</t>
  </si>
  <si>
    <t>Nebenkosten in %
(Bitte nur Zahl einschreiben)</t>
  </si>
  <si>
    <t>Std</t>
  </si>
  <si>
    <t>CHF/Std</t>
  </si>
  <si>
    <t>Anhang Honorarblatt</t>
  </si>
  <si>
    <t>Die Preise der angebotenen Leistungen sind in der nachfolgenden Preistabelle vollständig anzugeben.  andernfalls kann das Angebot vom Vergabeverfahren ausgeschlossen werden. 
Angabe der Stunden pro Position und mittl. Stundenansatz</t>
  </si>
  <si>
    <t>Ausschreibung vom 04.09.2023</t>
  </si>
  <si>
    <t>Anlageplaner Projekt  "Erdwärme Magglingen"</t>
  </si>
  <si>
    <t>SIA- Teilphasen</t>
  </si>
  <si>
    <t xml:space="preserve">31 Vorprojekt </t>
  </si>
  <si>
    <t>32 Bauprojekt</t>
  </si>
  <si>
    <t xml:space="preserve">33 Bewilligungsverfahren </t>
  </si>
  <si>
    <t>Stundenbudget für unvorhergesehene Zusatzleistungen</t>
  </si>
  <si>
    <t>41 Ausschreibung</t>
  </si>
  <si>
    <t>51 Ausführungsplanung</t>
  </si>
  <si>
    <t>52 Ausführung</t>
  </si>
  <si>
    <t>53 Inbetriebnahme</t>
  </si>
  <si>
    <t>Option: 61 / 62 Betrieb / Überwachung, Überprüfung, Wartung während 2 Jahren</t>
  </si>
  <si>
    <r>
      <t xml:space="preserve">In der Zeile 19 (Stundenbudget für unvorhergesehene Zusatzleistungen) ist die Anzahl der Stunden </t>
    </r>
    <r>
      <rPr>
        <b/>
        <sz val="10"/>
        <rFont val="Calibri"/>
        <family val="2"/>
        <scheme val="minor"/>
      </rPr>
      <t xml:space="preserve">fest vorgegeben.
</t>
    </r>
    <r>
      <rPr>
        <sz val="10"/>
        <rFont val="Calibri"/>
        <family val="2"/>
        <scheme val="minor"/>
      </rPr>
      <t>Hier ist lediglich der mittlere Stundensatz anzugeben.</t>
    </r>
  </si>
  <si>
    <r>
      <t xml:space="preserve">Total in CHF, exkl. MWST. </t>
    </r>
    <r>
      <rPr>
        <i/>
        <sz val="10"/>
        <color theme="1"/>
        <rFont val="Calibri"/>
        <family val="2"/>
        <scheme val="minor"/>
      </rPr>
      <t>(dieser Betrag ist auf das Deckblatt des Dokumentes 20230904 Angebot und Nachweise_Erdwärme Magglingen_Anlageplaner 4266.096-d zu übertragen)</t>
    </r>
  </si>
  <si>
    <t xml:space="preserve">Preis in CHF exkl. MwSt.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</si>
</sst>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Fr.&quot;\ #,##0.00;[Red]&quot;Fr.&quot;\ #,##0.00"/>
    <numFmt numFmtId="166" formatCode="&quot;Fr.&quot;\ #,##0.00"/>
  </numFmts>
  <fonts count="9" x14ac:knownFonts="1">
    <font>
      <sz val="10"/>
      <name val="Arial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2" fillId="0" borderId="0" xfId="2"/>
    <xf numFmtId="0" fontId="3" fillId="0" borderId="0" xfId="2" applyFont="1"/>
    <xf numFmtId="0" fontId="2" fillId="0" borderId="0" xfId="2" applyFont="1"/>
    <xf numFmtId="0" fontId="5" fillId="0" borderId="0" xfId="2" applyFont="1"/>
    <xf numFmtId="0" fontId="5" fillId="3" borderId="3" xfId="2" applyFont="1" applyFill="1" applyBorder="1" applyAlignment="1">
      <alignment horizontal="left" vertical="center"/>
    </xf>
    <xf numFmtId="0" fontId="2" fillId="0" borderId="8" xfId="2" applyBorder="1" applyAlignment="1">
      <alignment horizontal="left" vertical="center"/>
    </xf>
    <xf numFmtId="0" fontId="7" fillId="0" borderId="0" xfId="2" applyFont="1"/>
    <xf numFmtId="0" fontId="0" fillId="0" borderId="0" xfId="0" applyBorder="1"/>
    <xf numFmtId="0" fontId="2" fillId="0" borderId="7" xfId="2" applyBorder="1" applyAlignment="1">
      <alignment horizontal="left" vertical="center"/>
    </xf>
    <xf numFmtId="0" fontId="6" fillId="0" borderId="11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2" fillId="0" borderId="12" xfId="2" applyBorder="1" applyAlignment="1">
      <alignment vertical="center" wrapText="1"/>
    </xf>
    <xf numFmtId="0" fontId="2" fillId="0" borderId="6" xfId="2" applyBorder="1" applyAlignment="1">
      <alignment vertical="center"/>
    </xf>
    <xf numFmtId="0" fontId="0" fillId="0" borderId="0" xfId="0" applyAlignment="1">
      <alignment wrapText="1"/>
    </xf>
    <xf numFmtId="0" fontId="5" fillId="3" borderId="16" xfId="2" applyFont="1" applyFill="1" applyBorder="1" applyAlignment="1">
      <alignment vertical="center"/>
    </xf>
    <xf numFmtId="0" fontId="5" fillId="3" borderId="17" xfId="2" applyFont="1" applyFill="1" applyBorder="1" applyAlignment="1">
      <alignment vertical="center"/>
    </xf>
    <xf numFmtId="0" fontId="2" fillId="2" borderId="1" xfId="2" applyFill="1" applyBorder="1" applyAlignment="1" applyProtection="1">
      <alignment vertical="center"/>
      <protection locked="0"/>
    </xf>
    <xf numFmtId="0" fontId="2" fillId="2" borderId="9" xfId="2" applyFill="1" applyBorder="1" applyAlignment="1" applyProtection="1">
      <alignment vertical="center"/>
      <protection locked="0"/>
    </xf>
    <xf numFmtId="0" fontId="2" fillId="2" borderId="20" xfId="2" applyFill="1" applyBorder="1" applyAlignment="1" applyProtection="1">
      <alignment vertical="center"/>
      <protection locked="0"/>
    </xf>
    <xf numFmtId="0" fontId="2" fillId="0" borderId="8" xfId="2" applyBorder="1" applyAlignment="1">
      <alignment horizontal="left" vertical="center" wrapText="1"/>
    </xf>
    <xf numFmtId="0" fontId="2" fillId="0" borderId="2" xfId="2" applyBorder="1" applyAlignment="1">
      <alignment vertical="center" wrapText="1"/>
    </xf>
    <xf numFmtId="0" fontId="2" fillId="0" borderId="9" xfId="2" applyBorder="1" applyAlignment="1">
      <alignment vertical="center" wrapText="1"/>
    </xf>
    <xf numFmtId="164" fontId="2" fillId="0" borderId="10" xfId="2" applyNumberFormat="1" applyBorder="1" applyAlignment="1">
      <alignment horizontal="center" vertical="center"/>
    </xf>
    <xf numFmtId="164" fontId="2" fillId="0" borderId="9" xfId="2" applyNumberFormat="1" applyBorder="1" applyAlignment="1">
      <alignment horizontal="center" vertical="center"/>
    </xf>
    <xf numFmtId="164" fontId="2" fillId="5" borderId="10" xfId="2" applyNumberFormat="1" applyFill="1" applyBorder="1" applyAlignment="1">
      <alignment horizontal="right" vertical="center"/>
    </xf>
    <xf numFmtId="164" fontId="2" fillId="5" borderId="9" xfId="2" applyNumberFormat="1" applyFill="1" applyBorder="1" applyAlignment="1">
      <alignment horizontal="right" vertical="center"/>
    </xf>
    <xf numFmtId="0" fontId="4" fillId="0" borderId="0" xfId="2" applyFont="1" applyAlignment="1">
      <alignment horizontal="left" vertical="top" wrapText="1"/>
    </xf>
    <xf numFmtId="0" fontId="5" fillId="3" borderId="6" xfId="2" applyFont="1" applyFill="1" applyBorder="1" applyAlignment="1">
      <alignment horizontal="right" vertical="center"/>
    </xf>
    <xf numFmtId="0" fontId="5" fillId="3" borderId="5" xfId="2" applyFont="1" applyFill="1" applyBorder="1" applyAlignment="1">
      <alignment horizontal="right" vertical="center"/>
    </xf>
    <xf numFmtId="164" fontId="2" fillId="5" borderId="21" xfId="2" applyNumberFormat="1" applyFill="1" applyBorder="1" applyAlignment="1">
      <alignment horizontal="right" vertical="center"/>
    </xf>
    <xf numFmtId="164" fontId="2" fillId="5" borderId="19" xfId="2" applyNumberFormat="1" applyFill="1" applyBorder="1" applyAlignment="1">
      <alignment horizontal="right" vertical="center"/>
    </xf>
    <xf numFmtId="0" fontId="5" fillId="3" borderId="6" xfId="2" applyFont="1" applyFill="1" applyBorder="1" applyAlignment="1">
      <alignment horizontal="left" vertical="center" wrapText="1"/>
    </xf>
    <xf numFmtId="0" fontId="5" fillId="3" borderId="4" xfId="2" applyFont="1" applyFill="1" applyBorder="1" applyAlignment="1">
      <alignment horizontal="left" vertical="center" wrapText="1"/>
    </xf>
    <xf numFmtId="0" fontId="5" fillId="3" borderId="5" xfId="2" applyFont="1" applyFill="1" applyBorder="1" applyAlignment="1">
      <alignment horizontal="left" vertical="center" wrapText="1"/>
    </xf>
    <xf numFmtId="164" fontId="5" fillId="4" borderId="6" xfId="2" applyNumberFormat="1" applyFont="1" applyFill="1" applyBorder="1" applyAlignment="1">
      <alignment horizontal="right" vertical="center"/>
    </xf>
    <xf numFmtId="0" fontId="5" fillId="4" borderId="5" xfId="2" applyFont="1" applyFill="1" applyBorder="1" applyAlignment="1">
      <alignment horizontal="right" vertical="center"/>
    </xf>
    <xf numFmtId="0" fontId="4" fillId="0" borderId="18" xfId="2" applyFont="1" applyBorder="1" applyAlignment="1">
      <alignment horizontal="left" vertical="top" wrapText="1"/>
    </xf>
    <xf numFmtId="164" fontId="2" fillId="5" borderId="7" xfId="2" applyNumberFormat="1" applyFill="1" applyBorder="1" applyAlignment="1">
      <alignment horizontal="right" vertical="center"/>
    </xf>
    <xf numFmtId="164" fontId="2" fillId="5" borderId="13" xfId="2" applyNumberFormat="1" applyFill="1" applyBorder="1" applyAlignment="1">
      <alignment horizontal="right" vertical="center"/>
    </xf>
    <xf numFmtId="166" fontId="2" fillId="5" borderId="14" xfId="2" applyNumberFormat="1" applyFill="1" applyBorder="1" applyAlignment="1">
      <alignment horizontal="right" vertical="center"/>
    </xf>
    <xf numFmtId="166" fontId="2" fillId="5" borderId="15" xfId="2" applyNumberFormat="1" applyFill="1" applyBorder="1" applyAlignment="1">
      <alignment horizontal="right" vertical="center"/>
    </xf>
    <xf numFmtId="166" fontId="2" fillId="0" borderId="6" xfId="2" applyNumberFormat="1" applyBorder="1" applyAlignment="1">
      <alignment horizontal="center" vertical="center"/>
    </xf>
    <xf numFmtId="166" fontId="2" fillId="0" borderId="5" xfId="2" applyNumberFormat="1" applyBorder="1" applyAlignment="1">
      <alignment horizontal="center" vertical="center"/>
    </xf>
    <xf numFmtId="0" fontId="5" fillId="6" borderId="1" xfId="2" applyFont="1" applyFill="1" applyBorder="1" applyAlignment="1" applyProtection="1">
      <alignment vertical="center"/>
    </xf>
    <xf numFmtId="10" fontId="2" fillId="2" borderId="22" xfId="2" applyNumberFormat="1" applyFill="1" applyBorder="1" applyAlignment="1" applyProtection="1">
      <alignment horizontal="center" vertical="center"/>
      <protection locked="0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FFFF99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70" zoomScaleNormal="70" workbookViewId="0">
      <selection activeCell="X60" sqref="X60"/>
    </sheetView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0" zoomScaleNormal="70" workbookViewId="0">
      <selection activeCell="X60" sqref="X60"/>
    </sheetView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"/>
  <sheetViews>
    <sheetView tabSelected="1" topLeftCell="A4" zoomScale="115" zoomScaleNormal="115" workbookViewId="0">
      <selection activeCell="B22" sqref="B22"/>
    </sheetView>
  </sheetViews>
  <sheetFormatPr baseColWidth="10" defaultRowHeight="12.75" x14ac:dyDescent="0.2"/>
  <cols>
    <col min="1" max="1" width="49.42578125" customWidth="1"/>
    <col min="2" max="3" width="11.140625" customWidth="1"/>
    <col min="5" max="5" width="10.42578125" customWidth="1"/>
  </cols>
  <sheetData>
    <row r="1" spans="1:5" ht="15.75" x14ac:dyDescent="0.25">
      <c r="A1" s="2" t="s">
        <v>5</v>
      </c>
      <c r="B1" s="1"/>
      <c r="C1" s="1"/>
      <c r="D1" s="1"/>
      <c r="E1" s="1"/>
    </row>
    <row r="2" spans="1:5" x14ac:dyDescent="0.2">
      <c r="A2" s="1"/>
      <c r="B2" s="1"/>
      <c r="C2" s="1"/>
      <c r="D2" s="1"/>
      <c r="E2" s="1"/>
    </row>
    <row r="3" spans="1:5" x14ac:dyDescent="0.2">
      <c r="A3" s="3" t="s">
        <v>7</v>
      </c>
      <c r="B3" s="1"/>
      <c r="C3" s="1"/>
      <c r="D3" s="1"/>
      <c r="E3" s="1"/>
    </row>
    <row r="4" spans="1:5" ht="15.75" x14ac:dyDescent="0.25">
      <c r="A4" s="7" t="s">
        <v>8</v>
      </c>
      <c r="B4" s="1"/>
      <c r="C4" s="1"/>
      <c r="D4" s="1"/>
      <c r="E4" s="1"/>
    </row>
    <row r="5" spans="1:5" x14ac:dyDescent="0.2">
      <c r="A5" s="1"/>
      <c r="B5" s="1"/>
      <c r="C5" s="1"/>
      <c r="D5" s="1"/>
      <c r="E5" s="1"/>
    </row>
    <row r="6" spans="1:5" x14ac:dyDescent="0.2">
      <c r="A6" s="4" t="s">
        <v>0</v>
      </c>
      <c r="B6" s="1"/>
      <c r="C6" s="1"/>
      <c r="D6" s="1"/>
      <c r="E6" s="1"/>
    </row>
    <row r="7" spans="1:5" s="14" customFormat="1" ht="46.7" customHeight="1" x14ac:dyDescent="0.2">
      <c r="A7" s="27" t="s">
        <v>6</v>
      </c>
      <c r="B7" s="27"/>
      <c r="C7" s="27"/>
      <c r="D7" s="27"/>
      <c r="E7" s="27"/>
    </row>
    <row r="8" spans="1:5" s="14" customFormat="1" ht="38.450000000000003" customHeight="1" thickBot="1" x14ac:dyDescent="0.25">
      <c r="A8" s="37" t="s">
        <v>19</v>
      </c>
      <c r="B8" s="37"/>
      <c r="C8" s="37"/>
      <c r="D8" s="37"/>
      <c r="E8" s="37"/>
    </row>
    <row r="9" spans="1:5" ht="13.5" thickBot="1" x14ac:dyDescent="0.25">
      <c r="A9" s="5" t="s">
        <v>9</v>
      </c>
      <c r="B9" s="15" t="s">
        <v>3</v>
      </c>
      <c r="C9" s="16" t="s">
        <v>4</v>
      </c>
      <c r="D9" s="28" t="s">
        <v>21</v>
      </c>
      <c r="E9" s="29"/>
    </row>
    <row r="10" spans="1:5" x14ac:dyDescent="0.2">
      <c r="A10" s="9" t="s">
        <v>10</v>
      </c>
      <c r="B10" s="17"/>
      <c r="C10" s="19"/>
      <c r="D10" s="30">
        <f t="shared" ref="D10:D16" si="0">B10*C10</f>
        <v>0</v>
      </c>
      <c r="E10" s="31"/>
    </row>
    <row r="11" spans="1:5" x14ac:dyDescent="0.2">
      <c r="A11" s="6" t="s">
        <v>11</v>
      </c>
      <c r="B11" s="17"/>
      <c r="C11" s="18"/>
      <c r="D11" s="25">
        <f t="shared" si="0"/>
        <v>0</v>
      </c>
      <c r="E11" s="26"/>
    </row>
    <row r="12" spans="1:5" x14ac:dyDescent="0.2">
      <c r="A12" s="6" t="s">
        <v>12</v>
      </c>
      <c r="B12" s="17"/>
      <c r="C12" s="18"/>
      <c r="D12" s="25">
        <f t="shared" si="0"/>
        <v>0</v>
      </c>
      <c r="E12" s="26"/>
    </row>
    <row r="13" spans="1:5" x14ac:dyDescent="0.2">
      <c r="A13" s="6" t="s">
        <v>14</v>
      </c>
      <c r="B13" s="17"/>
      <c r="C13" s="18"/>
      <c r="D13" s="25">
        <f t="shared" si="0"/>
        <v>0</v>
      </c>
      <c r="E13" s="26"/>
    </row>
    <row r="14" spans="1:5" x14ac:dyDescent="0.2">
      <c r="A14" s="6" t="s">
        <v>15</v>
      </c>
      <c r="B14" s="17"/>
      <c r="C14" s="18"/>
      <c r="D14" s="25">
        <f t="shared" si="0"/>
        <v>0</v>
      </c>
      <c r="E14" s="26"/>
    </row>
    <row r="15" spans="1:5" x14ac:dyDescent="0.2">
      <c r="A15" s="6" t="s">
        <v>16</v>
      </c>
      <c r="B15" s="17"/>
      <c r="C15" s="18"/>
      <c r="D15" s="25">
        <f t="shared" si="0"/>
        <v>0</v>
      </c>
      <c r="E15" s="26"/>
    </row>
    <row r="16" spans="1:5" x14ac:dyDescent="0.2">
      <c r="A16" s="6" t="s">
        <v>17</v>
      </c>
      <c r="B16" s="17"/>
      <c r="C16" s="18"/>
      <c r="D16" s="25">
        <f t="shared" si="0"/>
        <v>0</v>
      </c>
      <c r="E16" s="26"/>
    </row>
    <row r="17" spans="1:5" ht="26.45" customHeight="1" x14ac:dyDescent="0.2">
      <c r="A17" s="20" t="s">
        <v>18</v>
      </c>
      <c r="B17" s="17"/>
      <c r="C17" s="18"/>
      <c r="D17" s="25">
        <f>(B17*C17)</f>
        <v>0</v>
      </c>
      <c r="E17" s="26"/>
    </row>
    <row r="18" spans="1:5" x14ac:dyDescent="0.2">
      <c r="A18" s="9"/>
      <c r="B18" s="21"/>
      <c r="C18" s="22"/>
      <c r="D18" s="23"/>
      <c r="E18" s="24"/>
    </row>
    <row r="19" spans="1:5" ht="12" customHeight="1" x14ac:dyDescent="0.2">
      <c r="A19" s="6" t="s">
        <v>13</v>
      </c>
      <c r="B19" s="44">
        <v>800</v>
      </c>
      <c r="C19" s="18"/>
      <c r="D19" s="25">
        <f>(B19*C19)</f>
        <v>0</v>
      </c>
      <c r="E19" s="26"/>
    </row>
    <row r="20" spans="1:5" x14ac:dyDescent="0.2">
      <c r="A20" s="9"/>
      <c r="B20" s="21"/>
      <c r="C20" s="22"/>
      <c r="D20" s="23"/>
      <c r="E20" s="24"/>
    </row>
    <row r="21" spans="1:5" x14ac:dyDescent="0.2">
      <c r="A21" s="9" t="s">
        <v>1</v>
      </c>
      <c r="B21" s="21"/>
      <c r="C21" s="22"/>
      <c r="D21" s="38">
        <f>SUM(D10:D20)</f>
        <v>0</v>
      </c>
      <c r="E21" s="39"/>
    </row>
    <row r="22" spans="1:5" ht="25.5" x14ac:dyDescent="0.2">
      <c r="A22" s="12" t="s">
        <v>2</v>
      </c>
      <c r="B22" s="45"/>
      <c r="C22" s="10"/>
      <c r="D22" s="40">
        <f>SUM(D21*B22)</f>
        <v>0</v>
      </c>
      <c r="E22" s="41"/>
    </row>
    <row r="23" spans="1:5" ht="13.5" thickBot="1" x14ac:dyDescent="0.25">
      <c r="A23" s="13"/>
      <c r="B23" s="11"/>
      <c r="C23" s="11"/>
      <c r="D23" s="42"/>
      <c r="E23" s="43"/>
    </row>
    <row r="24" spans="1:5" ht="27.6" customHeight="1" thickBot="1" x14ac:dyDescent="0.25">
      <c r="A24" s="32" t="s">
        <v>20</v>
      </c>
      <c r="B24" s="33"/>
      <c r="C24" s="34"/>
      <c r="D24" s="35">
        <f>SUM(D21+D22)</f>
        <v>0</v>
      </c>
      <c r="E24" s="36"/>
    </row>
    <row r="25" spans="1:5" x14ac:dyDescent="0.2">
      <c r="A25" s="1"/>
      <c r="B25" s="1"/>
      <c r="C25" s="1"/>
      <c r="D25" s="1"/>
      <c r="E25" s="1"/>
    </row>
    <row r="26" spans="1:5" x14ac:dyDescent="0.2">
      <c r="B26" s="8"/>
    </row>
    <row r="27" spans="1:5" x14ac:dyDescent="0.2">
      <c r="B27" s="8"/>
    </row>
  </sheetData>
  <sheetProtection algorithmName="SHA-512" hashValue="Ofair9LKm7RyWXRPV3bGfOQ3u1veRkvlWvw3IMjlZQGzxG1wiZUWZ5t6AsHmLay0c44SKTf+FMn2Xjl5d4oGVQ==" saltValue="D8yJc8l+B8Utnik0ESMWeA==" spinCount="100000" sheet="1" formatColumns="0" formatRows="0"/>
  <mergeCells count="22">
    <mergeCell ref="D23:E23"/>
    <mergeCell ref="A7:E7"/>
    <mergeCell ref="D9:E9"/>
    <mergeCell ref="D10:E10"/>
    <mergeCell ref="A24:C24"/>
    <mergeCell ref="D24:E24"/>
    <mergeCell ref="A8:E8"/>
    <mergeCell ref="D11:E11"/>
    <mergeCell ref="D12:E12"/>
    <mergeCell ref="D16:E16"/>
    <mergeCell ref="D17:E17"/>
    <mergeCell ref="D19:E19"/>
    <mergeCell ref="B20:C20"/>
    <mergeCell ref="D21:E21"/>
    <mergeCell ref="D22:E22"/>
    <mergeCell ref="B21:C21"/>
    <mergeCell ref="D20:E20"/>
    <mergeCell ref="B18:C18"/>
    <mergeCell ref="D18:E18"/>
    <mergeCell ref="D13:E13"/>
    <mergeCell ref="D14:E14"/>
    <mergeCell ref="D15:E15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&amp;L&amp;8(b23042) Erdwärme Magglingen – Anlageplaner</oddHeader>
    <oddFooter>&amp;RSeite &amp;P von 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Honorar_gesamt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2023-09-26T05:47:23Z</dcterms:created>
  <dcterms:modified xsi:type="dcterms:W3CDTF">2023-09-26T05:48:41Z</dcterms:modified>
</cp:coreProperties>
</file>